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CAA11E8A-90A3-4D53-A89E-CB3E04ACB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40" i="1"/>
  <c r="D90" i="1"/>
  <c r="D88" i="1"/>
  <c r="D98" i="1"/>
  <c r="D96" i="1"/>
  <c r="D94" i="1"/>
  <c r="D92" i="1"/>
  <c r="D86" i="1"/>
  <c r="D84" i="1"/>
  <c r="D109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7" i="1"/>
  <c r="D35" i="1"/>
  <c r="D28" i="1"/>
  <c r="D26" i="1"/>
  <c r="D22" i="1"/>
  <c r="D20" i="1"/>
  <c r="D18" i="1"/>
  <c r="D16" i="1"/>
  <c r="D14" i="1"/>
  <c r="D12" i="1"/>
  <c r="D10" i="1"/>
  <c r="D8" i="1"/>
  <c r="D110" i="1" s="1"/>
</calcChain>
</file>

<file path=xl/sharedStrings.xml><?xml version="1.0" encoding="utf-8"?>
<sst xmlns="http://schemas.openxmlformats.org/spreadsheetml/2006/main" count="304" uniqueCount="141">
  <si>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</si>
  <si>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</si>
  <si>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</si>
  <si>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</si>
  <si>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</si>
  <si>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</si>
  <si>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</si>
  <si>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</si>
  <si>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NEDELIŠĆE_x000D_
TRG REPUBLIKE 9_x000D_
NEDELIŠĆE_x000D_
Tel: +385(40)821404   Fax: +385(40)821404_x000D_
OIB: 33561732362_x000D_
Mail: os-nedelisce@os-nedelisce.skole.hr_x000D_
IBAN: HR0923400091116016204</t>
  </si>
  <si>
    <t xml:space="preserve">Odgovorna Osoba: Ivica Paić, prof._x000D_
     </t>
  </si>
  <si>
    <t>Isplata Sredstava Za Razdoblje: 01.05.2024 Do 31.05.2024</t>
  </si>
  <si>
    <t>KTC d.d.</t>
  </si>
  <si>
    <t>95970838122</t>
  </si>
  <si>
    <t>ČAKOVEC</t>
  </si>
  <si>
    <t>OSNOVNA ŠKOLA NEDELIŠĆE</t>
  </si>
  <si>
    <t>Ukupno:</t>
  </si>
  <si>
    <t>EKOTERM, obrt za servis plamenika</t>
  </si>
  <si>
    <t>91291240199</t>
  </si>
  <si>
    <t>NEDELIŠĆE</t>
  </si>
  <si>
    <t>USLUGE TEKUĆEG I INVESTICIJSKOG ODRŽAVANJA</t>
  </si>
  <si>
    <t>AGRA D.O.O.</t>
  </si>
  <si>
    <t>86677350491</t>
  </si>
  <si>
    <t>MATERIJAL I SIROVINE</t>
  </si>
  <si>
    <t>FINA</t>
  </si>
  <si>
    <t>85821130368</t>
  </si>
  <si>
    <t>ZAGREB</t>
  </si>
  <si>
    <t>RAČUNALNE USLUGE</t>
  </si>
  <si>
    <t>MARKIZA  d.o.o.</t>
  </si>
  <si>
    <t>84742638941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</si>
  <si>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</si>
  <si>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</si>
  <si>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</si>
  <si>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</si>
  <si>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</si>
  <si>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</si>
  <si>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KANASTA d.o.o.</t>
  </si>
  <si>
    <t>76479601649</t>
  </si>
  <si>
    <t>UREDSKI MATERIJAL I OSTALI MATERIJALNI RASHODI</t>
  </si>
  <si>
    <t>MelComp  d.o.o.</t>
  </si>
  <si>
    <t>75848171530</t>
  </si>
  <si>
    <t>VARAŽDIN</t>
  </si>
  <si>
    <t>MATERIJAL I DIJELOVI ZA TEKUĆE I INVESTICIJSKO ODRŽAVANJE</t>
  </si>
  <si>
    <t>SITNI INVENTAR I AUTO GUME</t>
  </si>
  <si>
    <t>OPTIMUS LAB D.O.O.</t>
  </si>
  <si>
    <t>71981294715</t>
  </si>
  <si>
    <t>TRGOVINA KRK D.D.</t>
  </si>
  <si>
    <t>66548420466</t>
  </si>
  <si>
    <t>MALINSKA</t>
  </si>
  <si>
    <t>DORIAN D.O.O.</t>
  </si>
  <si>
    <t>64908988753</t>
  </si>
  <si>
    <t>NARODNE NOVINE  d.d.  ZA IZD. I TISK.</t>
  </si>
  <si>
    <t>64546066176</t>
  </si>
  <si>
    <t>KONZUM plus d.o.o.</t>
  </si>
  <si>
    <t>62226620908</t>
  </si>
  <si>
    <t>ALCA ZAGREB D.O.O.</t>
  </si>
  <si>
    <t>58353015102</t>
  </si>
  <si>
    <t>44138062462</t>
  </si>
  <si>
    <t>HEP ELEKTRA d.o.o.</t>
  </si>
  <si>
    <t>43965974818</t>
  </si>
  <si>
    <t>ENERGIJA</t>
  </si>
  <si>
    <t>VOĆE VARAŽDIN D.O.O.</t>
  </si>
  <si>
    <t>42042277834</t>
  </si>
  <si>
    <t>HEP PLIN D.O.O.</t>
  </si>
  <si>
    <t>41317489366</t>
  </si>
  <si>
    <t>OSIJEK</t>
  </si>
  <si>
    <t>ŠKOLSKA KNJIGA d.d.</t>
  </si>
  <si>
    <t>38967655335</t>
  </si>
  <si>
    <t>KNJIGE</t>
  </si>
  <si>
    <t>MESNICA MIHALIĆ D.O.O.</t>
  </si>
  <si>
    <t>35095330066</t>
  </si>
  <si>
    <t>A1 Hrvatska d.o.o.</t>
  </si>
  <si>
    <t>29524210204</t>
  </si>
  <si>
    <t>USLUGE TELEFONA, POŠTE I PRIJEVOZA</t>
  </si>
  <si>
    <t>MARODI d.o.o.</t>
  </si>
  <si>
    <t>28972867079</t>
  </si>
  <si>
    <t>NAKLADA KOSINJ D.O.O.</t>
  </si>
  <si>
    <t>26853748349</t>
  </si>
  <si>
    <t>ZAGREB 10040</t>
  </si>
  <si>
    <t>ZAVOD ZA JAVNO ZDRAVSTVO MEĐIMURSKE ŽUPANIJE</t>
  </si>
  <si>
    <t>21616787735</t>
  </si>
  <si>
    <t>ZDRAVSTVENE I VETERINARSKE USLUGE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</si>
  <si>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</si>
  <si>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</si>
  <si>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</si>
  <si>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</si>
  <si>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</si>
  <si>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</si>
  <si>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GRAFOPLAST NEDELIŠĆE</t>
  </si>
  <si>
    <t>17241449279</t>
  </si>
  <si>
    <t>GKP ČAKOM d.o.o.</t>
  </si>
  <si>
    <t>14001865632</t>
  </si>
  <si>
    <t>MIHOVLJAN</t>
  </si>
  <si>
    <t>OPG HAŽIĆ</t>
  </si>
  <si>
    <t>13387708743</t>
  </si>
  <si>
    <t>SVETI MARTIN NA MURI</t>
  </si>
  <si>
    <t>ZU VAŠE ZDRAVLJE</t>
  </si>
  <si>
    <t>10698224903</t>
  </si>
  <si>
    <t>AUTOBUSNI PRIJEVOZNIK V. MIRKO HORVAT</t>
  </si>
  <si>
    <t>08757532490</t>
  </si>
  <si>
    <t>SLUŽBENA PUTOVANJA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</si>
  <si>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</si>
  <si>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</si>
  <si>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</si>
  <si>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</si>
  <si>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</si>
  <si>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</si>
  <si>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</si>
  <si>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OSTALE USLUGE</t>
  </si>
  <si>
    <t>PLAĆE ZA REDOVAN RAD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</si>
  <si>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</si>
  <si>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</si>
  <si>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</si>
  <si>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</si>
  <si>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</si>
  <si>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>TEKUĆE DONACIJE U NARAVI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</si>
  <si>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</si>
  <si>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</si>
  <si>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</si>
  <si>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</si>
  <si>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</si>
  <si>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VINDIJA  VARAŽDIN  </t>
  </si>
  <si>
    <t>HP-HRVATSKA POŠTA D.D.</t>
  </si>
  <si>
    <t>87311810356</t>
  </si>
  <si>
    <t>VELIKA GORICA</t>
  </si>
  <si>
    <t>GAMA D.O.O.</t>
  </si>
  <si>
    <t>17046212083</t>
  </si>
  <si>
    <t>TEDI D.O.O.</t>
  </si>
  <si>
    <t>05614216244</t>
  </si>
  <si>
    <t>OSTALI NESPOMENUTI RASHODI POSLOVANJA</t>
  </si>
  <si>
    <t>PUNA D.O.O.</t>
  </si>
  <si>
    <t>86311826498</t>
  </si>
  <si>
    <t>ĐURKIN D.O.O.</t>
  </si>
  <si>
    <t>54258964237</t>
  </si>
  <si>
    <t>VRTLARIJA VIJENAC D.O.O.</t>
  </si>
  <si>
    <t>STRAHONINEC</t>
  </si>
  <si>
    <t>12152592214</t>
  </si>
  <si>
    <t>ARGENTUM D.O.O.</t>
  </si>
  <si>
    <t>14922557579</t>
  </si>
  <si>
    <t>PEVEX D.D.</t>
  </si>
  <si>
    <t>73660371074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</si>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</sst>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6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2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113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1125.93</v>
      </c>
      <c r="E7" s="10">
        <v>3812</v>
      </c>
      <c r="F7" s="9" t="s">
        <v>114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1125.93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715.99</v>
      </c>
      <c r="E9" s="10">
        <v>3232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715.99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2458.16</v>
      </c>
      <c r="E11" s="10">
        <v>3222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2458.16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2.16</v>
      </c>
      <c r="E13" s="10">
        <v>3238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2.16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1483.7</v>
      </c>
      <c r="E15" s="10">
        <v>3222</v>
      </c>
      <c r="F15" s="9" t="s">
        <v>22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1483.7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25</v>
      </c>
      <c r="D17" s="18">
        <v>7.3</v>
      </c>
      <c r="E17" s="10">
        <v>3233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7.3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246.67</v>
      </c>
      <c r="E19" s="10">
        <v>3234</v>
      </c>
      <c r="F19" s="9" t="s">
        <v>34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246.67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246.79</v>
      </c>
      <c r="E21" s="10">
        <v>3221</v>
      </c>
      <c r="F21" s="9" t="s">
        <v>37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246.79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40</v>
      </c>
      <c r="E23" s="10">
        <v>3224</v>
      </c>
      <c r="F23" s="9" t="s">
        <v>41</v>
      </c>
      <c r="G23" s="28" t="s">
        <v>14</v>
      </c>
    </row>
    <row r="24" spans="1:7" x14ac:dyDescent="0.25">
      <c r="A24" s="9"/>
      <c r="B24" s="14"/>
      <c r="C24" s="10"/>
      <c r="D24" s="18">
        <v>210</v>
      </c>
      <c r="E24" s="10">
        <v>3225</v>
      </c>
      <c r="F24" s="9" t="s">
        <v>42</v>
      </c>
      <c r="G24" s="29" t="s">
        <v>14</v>
      </c>
    </row>
    <row r="25" spans="1:7" x14ac:dyDescent="0.25">
      <c r="A25" s="9"/>
      <c r="B25" s="14"/>
      <c r="C25" s="10"/>
      <c r="D25" s="18">
        <v>53.75</v>
      </c>
      <c r="E25" s="10">
        <v>3232</v>
      </c>
      <c r="F25" s="9" t="s">
        <v>19</v>
      </c>
      <c r="G25" s="29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SUM(D23:D25)</f>
        <v>303.75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13</v>
      </c>
      <c r="D27" s="18">
        <v>101.25</v>
      </c>
      <c r="E27" s="10">
        <v>3238</v>
      </c>
      <c r="F27" s="9" t="s">
        <v>26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101.25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41.92</v>
      </c>
      <c r="E29" s="10">
        <v>3221</v>
      </c>
      <c r="F29" s="9" t="s">
        <v>37</v>
      </c>
      <c r="G29" s="28" t="s">
        <v>14</v>
      </c>
    </row>
    <row r="30" spans="1:7" x14ac:dyDescent="0.25">
      <c r="A30" s="9"/>
      <c r="B30" s="14"/>
      <c r="C30" s="10"/>
      <c r="D30" s="18">
        <v>786.23</v>
      </c>
      <c r="E30" s="10">
        <v>3222</v>
      </c>
      <c r="F30" s="9" t="s">
        <v>22</v>
      </c>
      <c r="G30" s="29" t="s">
        <v>14</v>
      </c>
    </row>
    <row r="31" spans="1:7" x14ac:dyDescent="0.25">
      <c r="A31" s="9"/>
      <c r="B31" s="14"/>
      <c r="C31" s="10"/>
      <c r="D31" s="18">
        <v>4.7</v>
      </c>
      <c r="E31" s="10">
        <v>3224</v>
      </c>
      <c r="F31" s="9" t="s">
        <v>41</v>
      </c>
      <c r="G31" s="29" t="s">
        <v>14</v>
      </c>
    </row>
    <row r="32" spans="1:7" x14ac:dyDescent="0.25">
      <c r="A32" s="9"/>
      <c r="B32" s="14"/>
      <c r="C32" s="10"/>
      <c r="D32" s="18">
        <v>12.79</v>
      </c>
      <c r="E32" s="10">
        <v>3299</v>
      </c>
      <c r="F32" s="9" t="s">
        <v>128</v>
      </c>
      <c r="G32" s="29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SUM(D29:D32)</f>
        <v>845.64</v>
      </c>
      <c r="E33" s="24"/>
      <c r="F33" s="26"/>
      <c r="G33" s="27"/>
    </row>
    <row r="34" spans="1:7" x14ac:dyDescent="0.25">
      <c r="A34" s="9" t="s">
        <v>48</v>
      </c>
      <c r="B34" s="14" t="s">
        <v>49</v>
      </c>
      <c r="C34" s="10" t="s">
        <v>18</v>
      </c>
      <c r="D34" s="18">
        <v>446</v>
      </c>
      <c r="E34" s="10">
        <v>3222</v>
      </c>
      <c r="F34" s="9" t="s">
        <v>22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446</v>
      </c>
      <c r="E35" s="24"/>
      <c r="F35" s="26"/>
      <c r="G35" s="27"/>
    </row>
    <row r="36" spans="1:7" x14ac:dyDescent="0.25">
      <c r="A36" s="9" t="s">
        <v>50</v>
      </c>
      <c r="B36" s="14" t="s">
        <v>51</v>
      </c>
      <c r="C36" s="10" t="s">
        <v>25</v>
      </c>
      <c r="D36" s="18">
        <v>312.38</v>
      </c>
      <c r="E36" s="10">
        <v>3221</v>
      </c>
      <c r="F36" s="9" t="s">
        <v>37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312.38</v>
      </c>
      <c r="E37" s="24"/>
      <c r="F37" s="26"/>
      <c r="G37" s="27"/>
    </row>
    <row r="38" spans="1:7" x14ac:dyDescent="0.25">
      <c r="A38" s="9" t="s">
        <v>52</v>
      </c>
      <c r="B38" s="14" t="s">
        <v>53</v>
      </c>
      <c r="C38" s="10" t="s">
        <v>25</v>
      </c>
      <c r="D38" s="18">
        <v>1866.96</v>
      </c>
      <c r="E38" s="10">
        <v>3222</v>
      </c>
      <c r="F38" s="9" t="s">
        <v>22</v>
      </c>
      <c r="G38" s="28" t="s">
        <v>14</v>
      </c>
    </row>
    <row r="39" spans="1:7" x14ac:dyDescent="0.25">
      <c r="A39" s="9"/>
      <c r="B39" s="14"/>
      <c r="C39" s="10"/>
      <c r="D39" s="18">
        <v>24.4</v>
      </c>
      <c r="E39" s="10">
        <v>3299</v>
      </c>
      <c r="F39" s="9" t="s">
        <v>128</v>
      </c>
      <c r="G39" s="29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SUM(D38:D39)</f>
        <v>1891.3600000000001</v>
      </c>
      <c r="E40" s="24"/>
      <c r="F40" s="26"/>
      <c r="G40" s="27"/>
    </row>
    <row r="41" spans="1:7" x14ac:dyDescent="0.25">
      <c r="A41" s="9" t="s">
        <v>54</v>
      </c>
      <c r="B41" s="14" t="s">
        <v>55</v>
      </c>
      <c r="C41" s="10" t="s">
        <v>25</v>
      </c>
      <c r="D41" s="18">
        <v>530.63</v>
      </c>
      <c r="E41" s="10">
        <v>3221</v>
      </c>
      <c r="F41" s="9" t="s">
        <v>37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530.63</v>
      </c>
      <c r="E42" s="24"/>
      <c r="F42" s="26"/>
      <c r="G42" s="27"/>
    </row>
    <row r="43" spans="1:7" x14ac:dyDescent="0.25">
      <c r="A43" s="9" t="s">
        <v>120</v>
      </c>
      <c r="B43" s="14" t="s">
        <v>56</v>
      </c>
      <c r="C43" s="10" t="s">
        <v>40</v>
      </c>
      <c r="D43" s="18">
        <v>1736.14</v>
      </c>
      <c r="E43" s="10">
        <v>3222</v>
      </c>
      <c r="F43" s="9" t="s">
        <v>22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1736.14</v>
      </c>
      <c r="E44" s="24"/>
      <c r="F44" s="26"/>
      <c r="G44" s="27"/>
    </row>
    <row r="45" spans="1:7" x14ac:dyDescent="0.25">
      <c r="A45" s="9" t="s">
        <v>57</v>
      </c>
      <c r="B45" s="14" t="s">
        <v>58</v>
      </c>
      <c r="C45" s="10" t="s">
        <v>25</v>
      </c>
      <c r="D45" s="18">
        <v>1378.45</v>
      </c>
      <c r="E45" s="10">
        <v>3223</v>
      </c>
      <c r="F45" s="9" t="s">
        <v>59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1378.45</v>
      </c>
      <c r="E46" s="24"/>
      <c r="F46" s="26"/>
      <c r="G46" s="27"/>
    </row>
    <row r="47" spans="1:7" x14ac:dyDescent="0.25">
      <c r="A47" s="9" t="s">
        <v>60</v>
      </c>
      <c r="B47" s="14" t="s">
        <v>61</v>
      </c>
      <c r="C47" s="10" t="s">
        <v>40</v>
      </c>
      <c r="D47" s="18">
        <v>1567.92</v>
      </c>
      <c r="E47" s="10">
        <v>3222</v>
      </c>
      <c r="F47" s="9" t="s">
        <v>22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1567.92</v>
      </c>
      <c r="E48" s="24"/>
      <c r="F48" s="26"/>
      <c r="G48" s="27"/>
    </row>
    <row r="49" spans="1:7" x14ac:dyDescent="0.25">
      <c r="A49" s="9" t="s">
        <v>62</v>
      </c>
      <c r="B49" s="14" t="s">
        <v>63</v>
      </c>
      <c r="C49" s="10" t="s">
        <v>64</v>
      </c>
      <c r="D49" s="18">
        <v>1830.83</v>
      </c>
      <c r="E49" s="10">
        <v>3223</v>
      </c>
      <c r="F49" s="9" t="s">
        <v>59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1830.83</v>
      </c>
      <c r="E50" s="24"/>
      <c r="F50" s="26"/>
      <c r="G50" s="27"/>
    </row>
    <row r="51" spans="1:7" x14ac:dyDescent="0.25">
      <c r="A51" s="9" t="s">
        <v>65</v>
      </c>
      <c r="B51" s="14" t="s">
        <v>66</v>
      </c>
      <c r="C51" s="10" t="s">
        <v>25</v>
      </c>
      <c r="D51" s="18">
        <v>9.89</v>
      </c>
      <c r="E51" s="10">
        <v>4241</v>
      </c>
      <c r="F51" s="9" t="s">
        <v>67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9.89</v>
      </c>
      <c r="E52" s="24"/>
      <c r="F52" s="26"/>
      <c r="G52" s="27"/>
    </row>
    <row r="53" spans="1:7" x14ac:dyDescent="0.25">
      <c r="A53" s="9" t="s">
        <v>68</v>
      </c>
      <c r="B53" s="14" t="s">
        <v>69</v>
      </c>
      <c r="C53" s="10" t="s">
        <v>18</v>
      </c>
      <c r="D53" s="18">
        <v>2621.49</v>
      </c>
      <c r="E53" s="10">
        <v>3222</v>
      </c>
      <c r="F53" s="9" t="s">
        <v>22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2621.49</v>
      </c>
      <c r="E54" s="24"/>
      <c r="F54" s="26"/>
      <c r="G54" s="27"/>
    </row>
    <row r="55" spans="1:7" x14ac:dyDescent="0.25">
      <c r="A55" s="9" t="s">
        <v>70</v>
      </c>
      <c r="B55" s="14" t="s">
        <v>71</v>
      </c>
      <c r="C55" s="10" t="s">
        <v>25</v>
      </c>
      <c r="D55" s="18">
        <v>115.68</v>
      </c>
      <c r="E55" s="10">
        <v>3231</v>
      </c>
      <c r="F55" s="9" t="s">
        <v>72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115.68</v>
      </c>
      <c r="E56" s="24"/>
      <c r="F56" s="26"/>
      <c r="G56" s="27"/>
    </row>
    <row r="57" spans="1:7" x14ac:dyDescent="0.25">
      <c r="A57" s="9" t="s">
        <v>73</v>
      </c>
      <c r="B57" s="14" t="s">
        <v>74</v>
      </c>
      <c r="C57" s="10" t="s">
        <v>18</v>
      </c>
      <c r="D57" s="18">
        <v>424.8</v>
      </c>
      <c r="E57" s="10">
        <v>3222</v>
      </c>
      <c r="F57" s="9" t="s">
        <v>22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424.8</v>
      </c>
      <c r="E58" s="24"/>
      <c r="F58" s="26"/>
      <c r="G58" s="27"/>
    </row>
    <row r="59" spans="1:7" x14ac:dyDescent="0.25">
      <c r="A59" s="9" t="s">
        <v>75</v>
      </c>
      <c r="B59" s="14" t="s">
        <v>76</v>
      </c>
      <c r="C59" s="10" t="s">
        <v>77</v>
      </c>
      <c r="D59" s="18">
        <v>33.18</v>
      </c>
      <c r="E59" s="10">
        <v>4241</v>
      </c>
      <c r="F59" s="9" t="s">
        <v>67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33.18</v>
      </c>
      <c r="E60" s="24"/>
      <c r="F60" s="26"/>
      <c r="G60" s="27"/>
    </row>
    <row r="61" spans="1:7" x14ac:dyDescent="0.25">
      <c r="A61" s="9" t="s">
        <v>78</v>
      </c>
      <c r="B61" s="14" t="s">
        <v>79</v>
      </c>
      <c r="C61" s="10" t="s">
        <v>13</v>
      </c>
      <c r="D61" s="18">
        <v>615.04999999999995</v>
      </c>
      <c r="E61" s="10">
        <v>3236</v>
      </c>
      <c r="F61" s="9" t="s">
        <v>80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615.04999999999995</v>
      </c>
      <c r="E62" s="24"/>
      <c r="F62" s="26"/>
      <c r="G62" s="27"/>
    </row>
    <row r="63" spans="1:7" x14ac:dyDescent="0.25">
      <c r="A63" s="9" t="s">
        <v>81</v>
      </c>
      <c r="B63" s="14" t="s">
        <v>82</v>
      </c>
      <c r="C63" s="10" t="s">
        <v>83</v>
      </c>
      <c r="D63" s="18">
        <v>2063.69</v>
      </c>
      <c r="E63" s="10">
        <v>3222</v>
      </c>
      <c r="F63" s="9" t="s">
        <v>22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2063.69</v>
      </c>
      <c r="E64" s="24"/>
      <c r="F64" s="26"/>
      <c r="G64" s="27"/>
    </row>
    <row r="65" spans="1:7" x14ac:dyDescent="0.25">
      <c r="A65" s="9" t="s">
        <v>84</v>
      </c>
      <c r="B65" s="14" t="s">
        <v>85</v>
      </c>
      <c r="C65" s="10" t="s">
        <v>86</v>
      </c>
      <c r="D65" s="18">
        <v>773.89</v>
      </c>
      <c r="E65" s="10">
        <v>3222</v>
      </c>
      <c r="F65" s="9" t="s">
        <v>22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773.89</v>
      </c>
      <c r="E66" s="24"/>
      <c r="F66" s="26"/>
      <c r="G66" s="27"/>
    </row>
    <row r="67" spans="1:7" x14ac:dyDescent="0.25">
      <c r="A67" s="9" t="s">
        <v>87</v>
      </c>
      <c r="B67" s="14" t="s">
        <v>88</v>
      </c>
      <c r="C67" s="10" t="s">
        <v>18</v>
      </c>
      <c r="D67" s="18">
        <v>164.31</v>
      </c>
      <c r="E67" s="10">
        <v>3221</v>
      </c>
      <c r="F67" s="9" t="s">
        <v>37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164.31</v>
      </c>
      <c r="E68" s="24"/>
      <c r="F68" s="26"/>
      <c r="G68" s="27"/>
    </row>
    <row r="69" spans="1:7" x14ac:dyDescent="0.25">
      <c r="A69" s="9" t="s">
        <v>89</v>
      </c>
      <c r="B69" s="14" t="s">
        <v>90</v>
      </c>
      <c r="C69" s="10" t="s">
        <v>91</v>
      </c>
      <c r="D69" s="18">
        <v>150.99</v>
      </c>
      <c r="E69" s="10">
        <v>3234</v>
      </c>
      <c r="F69" s="9" t="s">
        <v>34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150.99</v>
      </c>
      <c r="E70" s="24"/>
      <c r="F70" s="26"/>
      <c r="G70" s="27"/>
    </row>
    <row r="71" spans="1:7" x14ac:dyDescent="0.25">
      <c r="A71" s="9" t="s">
        <v>92</v>
      </c>
      <c r="B71" s="14" t="s">
        <v>93</v>
      </c>
      <c r="C71" s="10" t="s">
        <v>94</v>
      </c>
      <c r="D71" s="18">
        <v>174.05</v>
      </c>
      <c r="E71" s="10">
        <v>3222</v>
      </c>
      <c r="F71" s="9" t="s">
        <v>22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174.05</v>
      </c>
      <c r="E72" s="24"/>
      <c r="F72" s="26"/>
      <c r="G72" s="27"/>
    </row>
    <row r="73" spans="1:7" x14ac:dyDescent="0.25">
      <c r="A73" s="9" t="s">
        <v>95</v>
      </c>
      <c r="B73" s="14" t="s">
        <v>96</v>
      </c>
      <c r="C73" s="10" t="s">
        <v>18</v>
      </c>
      <c r="D73" s="18">
        <v>50.69</v>
      </c>
      <c r="E73" s="10">
        <v>3221</v>
      </c>
      <c r="F73" s="9" t="s">
        <v>37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50.69</v>
      </c>
      <c r="E74" s="24"/>
      <c r="F74" s="26"/>
      <c r="G74" s="27"/>
    </row>
    <row r="75" spans="1:7" x14ac:dyDescent="0.25">
      <c r="A75" s="9" t="s">
        <v>97</v>
      </c>
      <c r="B75" s="14" t="s">
        <v>98</v>
      </c>
      <c r="C75" s="10" t="s">
        <v>13</v>
      </c>
      <c r="D75" s="18">
        <v>66.66</v>
      </c>
      <c r="E75" s="10">
        <v>3211</v>
      </c>
      <c r="F75" s="9" t="s">
        <v>99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66.66</v>
      </c>
      <c r="E76" s="24"/>
      <c r="F76" s="26"/>
      <c r="G76" s="27"/>
    </row>
    <row r="77" spans="1:7" x14ac:dyDescent="0.25">
      <c r="A77" s="9" t="s">
        <v>100</v>
      </c>
      <c r="B77" s="14" t="s">
        <v>101</v>
      </c>
      <c r="C77" s="10" t="s">
        <v>25</v>
      </c>
      <c r="D77" s="18">
        <v>46.26</v>
      </c>
      <c r="E77" s="10">
        <v>3222</v>
      </c>
      <c r="F77" s="9" t="s">
        <v>22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46.26</v>
      </c>
      <c r="E78" s="24"/>
      <c r="F78" s="26"/>
      <c r="G78" s="27"/>
    </row>
    <row r="79" spans="1:7" x14ac:dyDescent="0.25">
      <c r="A79" s="9" t="s">
        <v>102</v>
      </c>
      <c r="B79" s="14" t="s">
        <v>103</v>
      </c>
      <c r="C79" s="10" t="s">
        <v>25</v>
      </c>
      <c r="D79" s="18">
        <v>140.12</v>
      </c>
      <c r="E79" s="10">
        <v>3431</v>
      </c>
      <c r="F79" s="9" t="s">
        <v>104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140.12</v>
      </c>
      <c r="E80" s="24"/>
      <c r="F80" s="26"/>
      <c r="G80" s="27"/>
    </row>
    <row r="81" spans="1:7" x14ac:dyDescent="0.25">
      <c r="A81" s="9" t="s">
        <v>105</v>
      </c>
      <c r="B81" s="14" t="s">
        <v>106</v>
      </c>
      <c r="C81" s="10" t="s">
        <v>18</v>
      </c>
      <c r="D81" s="18">
        <v>376.18</v>
      </c>
      <c r="E81" s="10">
        <v>3239</v>
      </c>
      <c r="F81" s="9" t="s">
        <v>107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376.18</v>
      </c>
      <c r="E82" s="24"/>
      <c r="F82" s="26"/>
      <c r="G82" s="27"/>
    </row>
    <row r="83" spans="1:7" s="43" customFormat="1" x14ac:dyDescent="0.25">
      <c r="A83" s="38" t="s">
        <v>129</v>
      </c>
      <c r="B83" s="39" t="s">
        <v>130</v>
      </c>
      <c r="C83" s="40" t="s">
        <v>13</v>
      </c>
      <c r="D83" s="41">
        <v>6</v>
      </c>
      <c r="E83" s="40">
        <v>3299</v>
      </c>
      <c r="F83" s="38" t="s">
        <v>128</v>
      </c>
      <c r="G83" s="42" t="s">
        <v>14</v>
      </c>
    </row>
    <row r="84" spans="1:7" s="43" customFormat="1" ht="27" customHeight="1" thickBot="1" x14ac:dyDescent="0.3">
      <c r="A84" s="44" t="s">
        <v>15</v>
      </c>
      <c r="B84" s="45"/>
      <c r="C84" s="46"/>
      <c r="D84" s="47">
        <f>SUM(D83:D83)</f>
        <v>6</v>
      </c>
      <c r="E84" s="46"/>
      <c r="F84" s="48"/>
      <c r="G84" s="49"/>
    </row>
    <row r="85" spans="1:7" x14ac:dyDescent="0.25">
      <c r="A85" s="9" t="s">
        <v>126</v>
      </c>
      <c r="B85" s="14" t="s">
        <v>127</v>
      </c>
      <c r="C85" s="10" t="s">
        <v>25</v>
      </c>
      <c r="D85" s="18">
        <v>9.1</v>
      </c>
      <c r="E85" s="10">
        <v>3299</v>
      </c>
      <c r="F85" s="9" t="s">
        <v>128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9.1</v>
      </c>
      <c r="E86" s="24"/>
      <c r="F86" s="26"/>
      <c r="G86" s="27"/>
    </row>
    <row r="87" spans="1:7" x14ac:dyDescent="0.25">
      <c r="A87" s="9" t="s">
        <v>121</v>
      </c>
      <c r="B87" s="14" t="s">
        <v>122</v>
      </c>
      <c r="C87" s="10" t="s">
        <v>123</v>
      </c>
      <c r="D87" s="18">
        <v>32.68</v>
      </c>
      <c r="E87" s="10">
        <v>3231</v>
      </c>
      <c r="F87" s="9" t="s">
        <v>72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32.68</v>
      </c>
      <c r="E88" s="24"/>
      <c r="F88" s="26"/>
      <c r="G88" s="27"/>
    </row>
    <row r="89" spans="1:7" x14ac:dyDescent="0.25">
      <c r="A89" s="9" t="s">
        <v>124</v>
      </c>
      <c r="B89" s="14" t="s">
        <v>125</v>
      </c>
      <c r="C89" s="10" t="s">
        <v>13</v>
      </c>
      <c r="D89" s="18">
        <v>15</v>
      </c>
      <c r="E89" s="10">
        <v>3224</v>
      </c>
      <c r="F89" s="9" t="s">
        <v>41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 t="shared" ref="D90" si="0">SUM(D89:D89)</f>
        <v>15</v>
      </c>
      <c r="E90" s="24"/>
      <c r="F90" s="26"/>
      <c r="G90" s="27"/>
    </row>
    <row r="91" spans="1:7" x14ac:dyDescent="0.25">
      <c r="A91" s="9" t="s">
        <v>131</v>
      </c>
      <c r="B91" s="14" t="s">
        <v>132</v>
      </c>
      <c r="C91" s="10" t="s">
        <v>13</v>
      </c>
      <c r="D91" s="18">
        <v>41.15</v>
      </c>
      <c r="E91" s="10">
        <v>3224</v>
      </c>
      <c r="F91" s="9" t="s">
        <v>41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41.15</v>
      </c>
      <c r="E92" s="24"/>
      <c r="F92" s="26"/>
      <c r="G92" s="27"/>
    </row>
    <row r="93" spans="1:7" x14ac:dyDescent="0.25">
      <c r="A93" s="9" t="s">
        <v>133</v>
      </c>
      <c r="B93" s="14" t="s">
        <v>135</v>
      </c>
      <c r="C93" s="10" t="s">
        <v>134</v>
      </c>
      <c r="D93" s="18">
        <v>104.1</v>
      </c>
      <c r="E93" s="10">
        <v>3239</v>
      </c>
      <c r="F93" s="9" t="s">
        <v>107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104.1</v>
      </c>
      <c r="E94" s="24"/>
      <c r="F94" s="26"/>
      <c r="G94" s="27"/>
    </row>
    <row r="95" spans="1:7" x14ac:dyDescent="0.25">
      <c r="A95" s="9" t="s">
        <v>136</v>
      </c>
      <c r="B95" s="14" t="s">
        <v>137</v>
      </c>
      <c r="C95" s="10" t="s">
        <v>25</v>
      </c>
      <c r="D95" s="18">
        <v>196</v>
      </c>
      <c r="E95" s="10">
        <v>3299</v>
      </c>
      <c r="F95" s="9" t="s">
        <v>128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196</v>
      </c>
      <c r="E96" s="24"/>
      <c r="F96" s="26"/>
      <c r="G96" s="27"/>
    </row>
    <row r="97" spans="1:7" x14ac:dyDescent="0.25">
      <c r="A97" s="9" t="s">
        <v>138</v>
      </c>
      <c r="B97" s="14" t="s">
        <v>139</v>
      </c>
      <c r="C97" s="10" t="s">
        <v>140</v>
      </c>
      <c r="D97" s="18">
        <v>22.13</v>
      </c>
      <c r="E97" s="10">
        <v>3224</v>
      </c>
      <c r="F97" s="9" t="s">
        <v>41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22.13</v>
      </c>
      <c r="E98" s="24"/>
      <c r="F98" s="26"/>
      <c r="G98" s="27"/>
    </row>
    <row r="99" spans="1:7" x14ac:dyDescent="0.25">
      <c r="A99" s="9"/>
      <c r="B99" s="14"/>
      <c r="C99" s="10"/>
      <c r="D99" s="18">
        <v>143829.68</v>
      </c>
      <c r="E99" s="10">
        <v>3111</v>
      </c>
      <c r="F99" s="36" t="s">
        <v>108</v>
      </c>
      <c r="G99" s="28" t="s">
        <v>14</v>
      </c>
    </row>
    <row r="100" spans="1:7" x14ac:dyDescent="0.25">
      <c r="A100" s="9"/>
      <c r="B100" s="14"/>
      <c r="C100" s="10"/>
      <c r="D100" s="18">
        <v>3972.89</v>
      </c>
      <c r="E100" s="10">
        <v>3113</v>
      </c>
      <c r="F100" s="36" t="s">
        <v>115</v>
      </c>
      <c r="G100" s="29" t="s">
        <v>14</v>
      </c>
    </row>
    <row r="101" spans="1:7" x14ac:dyDescent="0.25">
      <c r="A101" s="9"/>
      <c r="B101" s="14"/>
      <c r="C101" s="10"/>
      <c r="D101" s="18">
        <v>610.84</v>
      </c>
      <c r="E101" s="10">
        <v>3114</v>
      </c>
      <c r="F101" s="36" t="s">
        <v>116</v>
      </c>
      <c r="G101" s="29" t="s">
        <v>14</v>
      </c>
    </row>
    <row r="102" spans="1:7" x14ac:dyDescent="0.25">
      <c r="A102" s="9"/>
      <c r="B102" s="14"/>
      <c r="C102" s="10"/>
      <c r="D102" s="18">
        <v>1826.14</v>
      </c>
      <c r="E102" s="10">
        <v>3121</v>
      </c>
      <c r="F102" s="36" t="s">
        <v>117</v>
      </c>
      <c r="G102" s="29" t="s">
        <v>14</v>
      </c>
    </row>
    <row r="103" spans="1:7" x14ac:dyDescent="0.25">
      <c r="A103" s="9"/>
      <c r="B103" s="14"/>
      <c r="C103" s="10"/>
      <c r="D103" s="18">
        <v>23132.26</v>
      </c>
      <c r="E103" s="10">
        <v>3132</v>
      </c>
      <c r="F103" s="36" t="s">
        <v>118</v>
      </c>
      <c r="G103" s="29" t="s">
        <v>14</v>
      </c>
    </row>
    <row r="104" spans="1:7" x14ac:dyDescent="0.25">
      <c r="A104" s="9"/>
      <c r="B104" s="14"/>
      <c r="C104" s="10"/>
      <c r="D104" s="18">
        <v>5877.15</v>
      </c>
      <c r="E104" s="10">
        <v>3212</v>
      </c>
      <c r="F104" s="36" t="s">
        <v>109</v>
      </c>
      <c r="G104" s="29" t="s">
        <v>14</v>
      </c>
    </row>
    <row r="105" spans="1:7" x14ac:dyDescent="0.25">
      <c r="A105" s="9"/>
      <c r="B105" s="14"/>
      <c r="C105" s="10"/>
      <c r="D105" s="18">
        <v>956.84</v>
      </c>
      <c r="E105" s="10">
        <v>3211</v>
      </c>
      <c r="F105" s="36" t="s">
        <v>99</v>
      </c>
      <c r="G105" s="29" t="s">
        <v>14</v>
      </c>
    </row>
    <row r="106" spans="1:7" x14ac:dyDescent="0.25">
      <c r="A106" s="9"/>
      <c r="B106" s="14"/>
      <c r="C106" s="10"/>
      <c r="D106" s="18">
        <v>155</v>
      </c>
      <c r="E106" s="10">
        <v>3214</v>
      </c>
      <c r="F106" s="36" t="s">
        <v>110</v>
      </c>
      <c r="G106" s="29" t="s">
        <v>14</v>
      </c>
    </row>
    <row r="107" spans="1:7" x14ac:dyDescent="0.25">
      <c r="A107" s="9"/>
      <c r="B107" s="14"/>
      <c r="C107" s="10"/>
      <c r="D107" s="18">
        <v>504</v>
      </c>
      <c r="E107" s="10">
        <v>3295</v>
      </c>
      <c r="F107" s="36" t="s">
        <v>119</v>
      </c>
      <c r="G107" s="29" t="s">
        <v>14</v>
      </c>
    </row>
    <row r="108" spans="1:7" x14ac:dyDescent="0.25">
      <c r="A108" s="9"/>
      <c r="B108" s="14"/>
      <c r="C108" s="10"/>
      <c r="D108" s="18">
        <v>476.22</v>
      </c>
      <c r="E108" s="10">
        <v>3721</v>
      </c>
      <c r="F108" s="36" t="s">
        <v>111</v>
      </c>
      <c r="G108" s="29" t="s">
        <v>14</v>
      </c>
    </row>
    <row r="109" spans="1:7" ht="21" customHeight="1" thickBot="1" x14ac:dyDescent="0.3">
      <c r="A109" s="22" t="s">
        <v>15</v>
      </c>
      <c r="B109" s="23"/>
      <c r="C109" s="24"/>
      <c r="D109" s="25">
        <f>SUM(D99:D108)</f>
        <v>181341.02000000002</v>
      </c>
      <c r="E109" s="24"/>
      <c r="F109" s="26"/>
      <c r="G109" s="27"/>
    </row>
    <row r="110" spans="1:7" ht="15.75" thickBot="1" x14ac:dyDescent="0.3">
      <c r="A110" s="30" t="s">
        <v>112</v>
      </c>
      <c r="B110" s="31"/>
      <c r="C110" s="32"/>
      <c r="D110" s="33">
        <f>SUM(D8,D10,D12,D14,D16,D18,D20,D22,D26,D28,D33,D35,D37,D40,D42,D44,D46,D48,D50,D52,D54,D56,D58,D60,D62,D64,D66,D68,D70,D72,D74,D76,D78,D80,D82,D109,D84,D86,D88,D90,D92,D94,D96,D98)</f>
        <v>206825.16</v>
      </c>
      <c r="E110" s="32"/>
      <c r="F110" s="34"/>
      <c r="G110" s="35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7" ht="30" x14ac:dyDescent="0.25">
      <c r="A113" s="9"/>
      <c r="B113" s="14"/>
      <c r="C113" s="10"/>
      <c r="D113" s="18"/>
      <c r="E113" s="10"/>
      <c r="F113" s="9"/>
      <c r="G113" s="20" t="s">
        <v>9</v>
      </c>
    </row>
    <row r="114" spans="1:7" x14ac:dyDescent="0.25">
      <c r="A114" s="9"/>
      <c r="B114" s="14"/>
      <c r="C114" s="10"/>
      <c r="D114" s="18"/>
      <c r="E114" s="10"/>
      <c r="F114" s="9"/>
      <c r="G114" s="37"/>
    </row>
    <row r="115" spans="1:7" x14ac:dyDescent="0.25">
      <c r="A115" s="9"/>
      <c r="B115" s="14"/>
      <c r="C115" s="10"/>
      <c r="D115" s="18"/>
      <c r="E115" s="10"/>
      <c r="F115" s="9"/>
      <c r="G115" s="37"/>
    </row>
    <row r="116" spans="1:7" x14ac:dyDescent="0.25">
      <c r="A116" s="9"/>
      <c r="B116" s="14"/>
      <c r="C116" s="10"/>
      <c r="D116" s="18"/>
      <c r="E116" s="10"/>
      <c r="F116" s="9"/>
      <c r="G116" s="37"/>
    </row>
    <row r="117" spans="1:7" x14ac:dyDescent="0.25">
      <c r="A117" s="9"/>
      <c r="B117" s="14"/>
      <c r="C117" s="10"/>
      <c r="D117" s="18"/>
      <c r="E117" s="10"/>
      <c r="F117" s="9"/>
      <c r="G117" s="37"/>
    </row>
    <row r="118" spans="1:7" x14ac:dyDescent="0.25">
      <c r="A118" s="9"/>
      <c r="B118" s="14"/>
      <c r="C118" s="10"/>
      <c r="D118" s="18"/>
      <c r="E118" s="10"/>
      <c r="F118" s="9"/>
      <c r="G118" s="37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2024-06-05T09:42:57Z</cp:lastPrinted>
  <dcterms:created xsi:type="dcterms:W3CDTF">2024-03-05T11:42:46Z</dcterms:created>
  <dcterms:modified xsi:type="dcterms:W3CDTF">2024-06-05T11:21:20Z</dcterms:modified>
</cp:coreProperties>
</file>